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6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<sst xmlns="http://schemas.openxmlformats.org/spreadsheetml/2006/main" count="55" uniqueCount="42">
  <si>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</si>
  <si>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</si>
  <si>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</si>
  <si>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</si>
  <si>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</si>
  <si>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</si>
  <si>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</si>
  <si>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</si>
  <si>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</si>
  <si>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</si>
  <si>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</si>
  <si>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</si>
  <si>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</si>
  <si>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</si>
  <si>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</si>
  <si>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</si>
  <si>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</si>
  <si>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</si>
  <si>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Услуги связи ( доступ к системе эл.документооборота)</t>
  </si>
  <si>
    <t>Фонд поддержки территорий (средства депутатов)</t>
  </si>
  <si>
    <t>Резерв фонда администрации города (мобилизованные)</t>
  </si>
  <si>
    <t>Прочие работы, услуги (продукты питания)</t>
  </si>
  <si>
    <t>Прочие расходы (налог на имущество, гос.пошлина)</t>
  </si>
  <si>
    <t>Субсидии на капитальный ремонт образовательных организаций, реализующих общеобразовательные программы</t>
  </si>
  <si>
    <t>Капитальный ремонт</t>
  </si>
  <si>
    <t>Капитальный ремонт (монтаж АПС, СОУЭ людей при пожаре)</t>
  </si>
  <si>
    <t>Прочие работы, услуги  (мед.услуги, продукты питания, разработка экологической отчетности)</t>
  </si>
  <si>
    <t>Прочие работы, услуги (услуги по сопровождению программы для ЭВМ,охрана объектов, оказание рекламно-информационных услуг, обслуживание и сопровождение сайта, лабораторные исследования воды, разработка отчета за негативное воздействие на  окружающую среду,  продукты питания)</t>
  </si>
  <si>
    <t>Увеличение стоимости материальных запасов (оконный блок из ПВХ )</t>
  </si>
  <si>
    <t>Содержание помещений в чистоте (дератизация,дезинфекция,акарицидная обработка)</t>
  </si>
  <si>
    <t>Прочие расходы (ТО системы передачи извещений о пожаре, сервисное обслуживание системы доочистки пит.воды, ТО системы ограничения доступа (домофон, видеонаблюдение) )</t>
  </si>
  <si>
    <t>Услуги, работы для целей капитальных вложений (монтаж АПС и СОУЭ людей при пожаре)</t>
  </si>
  <si>
    <t>Прочие расходы (компенсационные выплаты)</t>
  </si>
  <si>
    <t>Поступление и расходования финансовых средств в 2023 году  МБДОУ "Детский сад № 125"</t>
  </si>
  <si>
    <t>Текущий ремонт оборудования (ремонт хол. шкафа)</t>
  </si>
  <si>
    <t>Увеличение стоимости материальных запасов (светильники)</t>
  </si>
  <si>
    <t>Увеличение стоимости основных средств ( уличное оборудование)</t>
  </si>
  <si>
    <t>Увеличение стоимости материальных запасов (канцтовары,бумага офисная, рабочие тетради, театральные декорации,настенная композиция,карнавальные костюмы,игровое оборудование)</t>
  </si>
  <si>
    <t xml:space="preserve">Заработная плата с начислениями,прочие расходы </t>
  </si>
  <si>
    <t>Увеличение стоимости основных средств (шкаф хозяйственный)</t>
  </si>
  <si>
    <t>Увеличение стоимости материальных запасов (линолеум,эмаль, краска и др.,радиатор)</t>
  </si>
  <si>
    <t>Увеличение стоимости материальных запасов (чистящие и моющие средства,песок,посуда)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</si>
</sst>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18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selection activeCell="C60" sqref="C60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22" customWidth="1"/>
    <col min="5" max="5" width="24.83203125" style="22" customWidth="1"/>
    <col min="6" max="16384" width="9.33203125" style="3" customWidth="1"/>
  </cols>
  <sheetData>
    <row r="1" spans="1:5" s="1" customFormat="1" ht="38.25" customHeight="1">
      <c r="A1" s="46" t="s">
        <v>33</v>
      </c>
      <c r="B1" s="46"/>
      <c r="C1" s="46"/>
      <c r="D1" s="44"/>
      <c r="E1" s="44"/>
    </row>
    <row r="2" spans="1:5" s="4" customFormat="1" ht="13.5">
      <c r="A2" s="5"/>
      <c r="B2" s="6"/>
      <c r="C2" s="6"/>
      <c r="D2" s="6"/>
      <c r="E2" s="6"/>
    </row>
    <row r="3" spans="1:5" s="4" customFormat="1" ht="27.75" thickBot="1">
      <c r="A3" s="8" t="s">
        <v>0</v>
      </c>
      <c r="B3" s="8" t="s">
        <v>1</v>
      </c>
      <c r="C3" s="8" t="s">
        <v>2</v>
      </c>
      <c r="D3" s="6"/>
      <c r="E3" s="6"/>
    </row>
    <row r="4" spans="1:5" s="4" customFormat="1" ht="15.75" thickBot="1">
      <c r="A4" s="47" t="s">
        <v>8</v>
      </c>
      <c r="B4" s="48"/>
      <c r="C4" s="49"/>
      <c r="D4" s="6"/>
      <c r="E4" s="45"/>
    </row>
    <row r="5" spans="1:5" s="4" customFormat="1" ht="14.25">
      <c r="A5" s="9" t="s">
        <v>9</v>
      </c>
      <c r="B5" s="10"/>
      <c r="C5" s="11"/>
      <c r="D5" s="6"/>
      <c r="E5" s="6"/>
    </row>
    <row r="6" spans="1:5" s="4" customFormat="1" ht="27">
      <c r="A6" s="7" t="s">
        <v>10</v>
      </c>
      <c r="B6" s="12">
        <v>3246015.7</v>
      </c>
      <c r="C6" s="24">
        <v>3209608.3200000003</v>
      </c>
      <c r="D6" s="6"/>
      <c r="E6" s="6"/>
    </row>
    <row r="7" spans="1:5" s="4" customFormat="1" ht="13.5">
      <c r="A7" s="13" t="s">
        <v>18</v>
      </c>
      <c r="B7" s="12">
        <v>4609.32</v>
      </c>
      <c r="C7" s="24">
        <v>4609.32</v>
      </c>
      <c r="D7" s="6"/>
      <c r="E7" s="6"/>
    </row>
    <row r="8" spans="1:5" s="4" customFormat="1" ht="13.5">
      <c r="A8" s="13" t="s">
        <v>4</v>
      </c>
      <c r="B8" s="12">
        <v>2683290.85</v>
      </c>
      <c r="C8" s="24">
        <v>2447793.1100000003</v>
      </c>
      <c r="D8" s="6"/>
      <c r="E8" s="6"/>
    </row>
    <row r="9" spans="1:5" s="4" customFormat="1" ht="27">
      <c r="A9" s="13" t="s">
        <v>29</v>
      </c>
      <c r="B9" s="24">
        <v>17102.7</v>
      </c>
      <c r="C9" s="24">
        <v>15336.62</v>
      </c>
      <c r="D9" s="6"/>
      <c r="E9" s="6"/>
    </row>
    <row r="10" spans="1:5" s="4" customFormat="1" ht="41.25">
      <c r="A10" s="13" t="s">
        <v>30</v>
      </c>
      <c r="B10" s="24">
        <v>139006.78</v>
      </c>
      <c r="C10" s="24">
        <v>90251.76</v>
      </c>
      <c r="D10" s="6"/>
      <c r="E10" s="6"/>
    </row>
    <row r="11" spans="1:5" s="4" customFormat="1" ht="13.5">
      <c r="A11" s="18" t="s">
        <v>34</v>
      </c>
      <c r="B11" s="24">
        <v>39480</v>
      </c>
      <c r="C11" s="24">
        <v>39480</v>
      </c>
      <c r="D11" s="6"/>
      <c r="E11" s="6"/>
    </row>
    <row r="12" spans="1:5" s="4" customFormat="1" ht="69">
      <c r="A12" s="13" t="s">
        <v>27</v>
      </c>
      <c r="B12" s="24">
        <v>1977562.04</v>
      </c>
      <c r="C12" s="24">
        <v>1650248.83</v>
      </c>
      <c r="D12" s="6"/>
      <c r="E12" s="6"/>
    </row>
    <row r="13" spans="1:5" s="4" customFormat="1" ht="27">
      <c r="A13" s="13" t="s">
        <v>31</v>
      </c>
      <c r="B13" s="24">
        <v>1779483.15</v>
      </c>
      <c r="C13" s="24">
        <v>1669921.39</v>
      </c>
      <c r="D13" s="6"/>
      <c r="E13" s="6"/>
    </row>
    <row r="14" spans="1:5" s="4" customFormat="1" ht="13.5">
      <c r="A14" s="13" t="s">
        <v>22</v>
      </c>
      <c r="B14" s="24">
        <v>63490</v>
      </c>
      <c r="C14" s="24">
        <v>61153</v>
      </c>
      <c r="D14" s="6"/>
      <c r="E14" s="6"/>
    </row>
    <row r="15" spans="1:5" s="4" customFormat="1" ht="15.75" customHeight="1">
      <c r="A15" s="13" t="s">
        <v>35</v>
      </c>
      <c r="B15" s="24">
        <v>10032</v>
      </c>
      <c r="C15" s="24">
        <v>10032</v>
      </c>
      <c r="D15" s="6"/>
      <c r="E15" s="6"/>
    </row>
    <row r="16" spans="1:5" s="4" customFormat="1" ht="14.25" thickBot="1">
      <c r="A16" s="13" t="s">
        <v>5</v>
      </c>
      <c r="B16" s="24">
        <v>960535.82</v>
      </c>
      <c r="C16" s="24">
        <v>960535.82</v>
      </c>
      <c r="D16" s="6"/>
      <c r="E16" s="6"/>
    </row>
    <row r="17" spans="1:5" s="4" customFormat="1" ht="14.25" thickBot="1">
      <c r="A17" s="14" t="s">
        <v>11</v>
      </c>
      <c r="B17" s="15">
        <f>SUM(B6:B16)</f>
        <v>10920608.360000001</v>
      </c>
      <c r="C17" s="15">
        <f>SUM(C6:C16)</f>
        <v>10158970.17</v>
      </c>
      <c r="D17" s="6"/>
      <c r="E17" s="6"/>
    </row>
    <row r="18" spans="1:5" s="4" customFormat="1" ht="28.5">
      <c r="A18" s="16" t="s">
        <v>12</v>
      </c>
      <c r="B18" s="17"/>
      <c r="C18" s="17"/>
      <c r="D18" s="6"/>
      <c r="E18" s="6"/>
    </row>
    <row r="19" spans="1:5" s="4" customFormat="1" ht="27">
      <c r="A19" s="23" t="s">
        <v>10</v>
      </c>
      <c r="B19" s="12">
        <v>21335383</v>
      </c>
      <c r="C19" s="24">
        <v>21298637.35</v>
      </c>
      <c r="D19" s="6"/>
      <c r="E19" s="6"/>
    </row>
    <row r="20" spans="1:5" s="4" customFormat="1" ht="13.5">
      <c r="A20" s="13" t="s">
        <v>3</v>
      </c>
      <c r="B20" s="12">
        <v>23180</v>
      </c>
      <c r="C20" s="24">
        <v>21504.91</v>
      </c>
      <c r="D20" s="6"/>
      <c r="E20" s="6"/>
    </row>
    <row r="21" spans="1:5" s="4" customFormat="1" ht="27">
      <c r="A21" s="13" t="s">
        <v>31</v>
      </c>
      <c r="B21" s="12">
        <v>131592.85</v>
      </c>
      <c r="C21" s="24">
        <v>131592.85</v>
      </c>
      <c r="D21" s="6"/>
      <c r="E21" s="6"/>
    </row>
    <row r="22" spans="1:5" s="4" customFormat="1" ht="13.5">
      <c r="A22" s="18" t="s">
        <v>36</v>
      </c>
      <c r="B22" s="19">
        <v>583221.04</v>
      </c>
      <c r="C22" s="24">
        <v>181117.45</v>
      </c>
      <c r="D22" s="6"/>
      <c r="E22" s="6"/>
    </row>
    <row r="23" spans="1:5" s="4" customFormat="1" ht="42" thickBot="1">
      <c r="A23" s="13" t="s">
        <v>37</v>
      </c>
      <c r="B23" s="19">
        <v>517028.96</v>
      </c>
      <c r="C23" s="24">
        <v>368690.92</v>
      </c>
      <c r="D23" s="6"/>
      <c r="E23" s="6"/>
    </row>
    <row r="24" spans="1:5" s="4" customFormat="1" ht="14.25" thickBot="1">
      <c r="A24" s="14" t="s">
        <v>13</v>
      </c>
      <c r="B24" s="15">
        <f>SUM(B19:B23)</f>
        <v>22590405.85</v>
      </c>
      <c r="C24" s="15">
        <f>SUM(C19:C23)</f>
        <v>22001543.480000004</v>
      </c>
      <c r="D24" s="6"/>
      <c r="E24" s="6"/>
    </row>
    <row r="25" spans="1:5" s="4" customFormat="1" ht="15.75" thickBot="1">
      <c r="A25" s="47" t="s">
        <v>14</v>
      </c>
      <c r="B25" s="48"/>
      <c r="C25" s="49"/>
      <c r="D25" s="6"/>
      <c r="E25" s="6"/>
    </row>
    <row r="26" spans="1:5" s="4" customFormat="1" ht="14.25">
      <c r="A26" s="9" t="s">
        <v>15</v>
      </c>
      <c r="B26" s="20"/>
      <c r="C26" s="20"/>
      <c r="D26" s="6"/>
      <c r="E26" s="6"/>
    </row>
    <row r="27" spans="1:5" s="4" customFormat="1" ht="13.5">
      <c r="A27" s="23" t="s">
        <v>38</v>
      </c>
      <c r="B27" s="12">
        <v>2319.1</v>
      </c>
      <c r="C27" s="24">
        <v>2318.3</v>
      </c>
      <c r="D27" s="6"/>
      <c r="E27" s="6"/>
    </row>
    <row r="28" spans="1:5" s="4" customFormat="1" ht="13.5">
      <c r="A28" s="13" t="s">
        <v>4</v>
      </c>
      <c r="B28" s="12">
        <v>1670.4</v>
      </c>
      <c r="C28" s="24">
        <v>185.6</v>
      </c>
      <c r="D28" s="6"/>
      <c r="E28" s="6"/>
    </row>
    <row r="29" spans="1:5" s="4" customFormat="1" ht="13.5">
      <c r="A29" s="13" t="s">
        <v>7</v>
      </c>
      <c r="B29" s="12">
        <v>314156.06</v>
      </c>
      <c r="C29" s="24">
        <v>59813.11</v>
      </c>
      <c r="D29" s="6"/>
      <c r="E29" s="6"/>
    </row>
    <row r="30" spans="1:5" s="4" customFormat="1" ht="27">
      <c r="A30" s="18" t="s">
        <v>26</v>
      </c>
      <c r="B30" s="12">
        <v>2913586.4</v>
      </c>
      <c r="C30" s="24">
        <v>2025428.9300000002</v>
      </c>
      <c r="D30" s="6"/>
      <c r="E30" s="6"/>
    </row>
    <row r="31" spans="1:5" s="4" customFormat="1" ht="13.5">
      <c r="A31" s="13" t="s">
        <v>32</v>
      </c>
      <c r="B31" s="19">
        <v>148.85</v>
      </c>
      <c r="C31" s="24">
        <v>148.85</v>
      </c>
      <c r="D31" s="6"/>
      <c r="E31" s="6"/>
    </row>
    <row r="32" spans="1:5" s="4" customFormat="1" ht="17.25" customHeight="1">
      <c r="A32" s="13" t="s">
        <v>39</v>
      </c>
      <c r="B32" s="19">
        <v>25950</v>
      </c>
      <c r="C32" s="24">
        <v>25950</v>
      </c>
      <c r="D32" s="6"/>
      <c r="E32" s="6"/>
    </row>
    <row r="33" spans="1:5" s="4" customFormat="1" ht="13.5">
      <c r="A33" s="13" t="s">
        <v>5</v>
      </c>
      <c r="B33" s="19">
        <v>1460003.07</v>
      </c>
      <c r="C33" s="24">
        <v>1460003.07</v>
      </c>
      <c r="D33" s="6"/>
      <c r="E33" s="6"/>
    </row>
    <row r="34" spans="1:5" s="4" customFormat="1" ht="27">
      <c r="A34" s="31" t="s">
        <v>40</v>
      </c>
      <c r="B34" s="19">
        <v>99402</v>
      </c>
      <c r="C34" s="24">
        <v>99402</v>
      </c>
      <c r="D34" s="6"/>
      <c r="E34" s="6"/>
    </row>
    <row r="35" spans="1:5" s="4" customFormat="1" ht="29.25" customHeight="1" thickBot="1">
      <c r="A35" s="31" t="s">
        <v>41</v>
      </c>
      <c r="B35" s="19">
        <v>158879.63</v>
      </c>
      <c r="C35" s="24">
        <v>119239.8</v>
      </c>
      <c r="D35" s="6"/>
      <c r="E35" s="6"/>
    </row>
    <row r="36" spans="1:5" s="4" customFormat="1" ht="14.25" thickBot="1">
      <c r="A36" s="32" t="s">
        <v>11</v>
      </c>
      <c r="B36" s="39">
        <f>SUM(B27:B35)</f>
        <v>4976115.51</v>
      </c>
      <c r="C36" s="39">
        <f>SUM(C27:C35)</f>
        <v>3792489.66</v>
      </c>
      <c r="D36" s="6"/>
      <c r="E36" s="6"/>
    </row>
    <row r="37" spans="1:5" s="4" customFormat="1" ht="15.75" thickBot="1">
      <c r="A37" s="50" t="s">
        <v>16</v>
      </c>
      <c r="B37" s="51"/>
      <c r="C37" s="52"/>
      <c r="D37" s="6"/>
      <c r="E37" s="6"/>
    </row>
    <row r="38" spans="1:5" s="4" customFormat="1" ht="42.75">
      <c r="A38" s="9" t="s">
        <v>17</v>
      </c>
      <c r="B38" s="20"/>
      <c r="C38" s="20"/>
      <c r="D38" s="6"/>
      <c r="E38" s="6"/>
    </row>
    <row r="39" spans="1:3" ht="13.5">
      <c r="A39" s="18" t="s">
        <v>7</v>
      </c>
      <c r="B39" s="12">
        <v>12414.85</v>
      </c>
      <c r="C39" s="24">
        <v>10473</v>
      </c>
    </row>
    <row r="40" spans="1:3" ht="13.5">
      <c r="A40" s="18" t="s">
        <v>21</v>
      </c>
      <c r="B40" s="29">
        <v>92928.48</v>
      </c>
      <c r="C40" s="30">
        <v>71153.28</v>
      </c>
    </row>
    <row r="41" spans="1:3" ht="14.25" thickBot="1">
      <c r="A41" s="13" t="s">
        <v>5</v>
      </c>
      <c r="B41" s="29">
        <v>31210</v>
      </c>
      <c r="C41" s="30">
        <v>31210</v>
      </c>
    </row>
    <row r="42" spans="1:6" ht="14.25" thickBot="1">
      <c r="A42" s="32" t="s">
        <v>11</v>
      </c>
      <c r="B42" s="35">
        <f>SUM(B39:B41)</f>
        <v>136553.33000000002</v>
      </c>
      <c r="C42" s="36">
        <f>SUM(C39:C41)</f>
        <v>112836.28</v>
      </c>
      <c r="F42" s="22"/>
    </row>
    <row r="43" spans="1:6" ht="14.25">
      <c r="A43" s="33" t="s">
        <v>20</v>
      </c>
      <c r="B43" s="34"/>
      <c r="C43" s="34"/>
      <c r="F43" s="22"/>
    </row>
    <row r="44" spans="1:6" ht="13.5">
      <c r="A44" s="18" t="s">
        <v>21</v>
      </c>
      <c r="B44" s="37">
        <v>55225.39</v>
      </c>
      <c r="C44" s="37">
        <v>52484.39</v>
      </c>
      <c r="F44" s="22"/>
    </row>
    <row r="45" spans="1:6" ht="14.25" thickBot="1">
      <c r="A45" s="31" t="s">
        <v>5</v>
      </c>
      <c r="B45" s="29">
        <v>31419.62</v>
      </c>
      <c r="C45" s="29">
        <v>31419.62</v>
      </c>
      <c r="F45" s="22"/>
    </row>
    <row r="46" spans="1:6" ht="14.25" thickBot="1">
      <c r="A46" s="32" t="s">
        <v>11</v>
      </c>
      <c r="B46" s="35">
        <f>B44+B45</f>
        <v>86645.01</v>
      </c>
      <c r="C46" s="36">
        <f>C44+C45</f>
        <v>83904.01</v>
      </c>
      <c r="F46" s="22"/>
    </row>
    <row r="47" spans="1:3" ht="27.75" customHeight="1" thickBot="1">
      <c r="A47" s="43" t="s">
        <v>23</v>
      </c>
      <c r="B47" s="38"/>
      <c r="C47" s="38"/>
    </row>
    <row r="48" spans="1:3" ht="16.5" customHeight="1">
      <c r="A48" s="13" t="s">
        <v>24</v>
      </c>
      <c r="B48" s="28"/>
      <c r="C48" s="28"/>
    </row>
    <row r="49" spans="1:3" ht="16.5" customHeight="1">
      <c r="A49" s="13" t="s">
        <v>25</v>
      </c>
      <c r="B49" s="28"/>
      <c r="C49" s="28"/>
    </row>
    <row r="50" spans="1:3" ht="16.5" customHeight="1">
      <c r="A50" s="27" t="s">
        <v>11</v>
      </c>
      <c r="B50" s="25">
        <f>SUM(B48:B49)</f>
        <v>0</v>
      </c>
      <c r="C50" s="25">
        <f>SUM(C48:C49)</f>
        <v>0</v>
      </c>
    </row>
    <row r="51" spans="1:3" ht="16.5" customHeight="1">
      <c r="A51" s="26" t="s">
        <v>19</v>
      </c>
      <c r="B51" s="25"/>
      <c r="C51" s="25"/>
    </row>
    <row r="52" spans="1:3" ht="16.5" customHeight="1">
      <c r="A52" s="13" t="s">
        <v>28</v>
      </c>
      <c r="B52" s="12">
        <v>120000</v>
      </c>
      <c r="C52" s="24">
        <v>120000</v>
      </c>
    </row>
    <row r="53" spans="1:3" ht="16.5" customHeight="1">
      <c r="A53" s="40" t="s">
        <v>11</v>
      </c>
      <c r="B53" s="25">
        <f>SUM(B52:B52)</f>
        <v>120000</v>
      </c>
      <c r="C53" s="25">
        <f>SUM(C52:C52)</f>
        <v>120000</v>
      </c>
    </row>
    <row r="54" spans="1:3" ht="15.75">
      <c r="A54" s="41" t="s">
        <v>6</v>
      </c>
      <c r="B54" s="21">
        <f>B17+B24+B36+B42+B46+B53+B50</f>
        <v>38830328.059999995</v>
      </c>
      <c r="C54" s="21">
        <f>C17+C24+C36+C42+C46+C53+C50</f>
        <v>36269743.6</v>
      </c>
    </row>
    <row r="57" spans="2:3" ht="13.5">
      <c r="B57" s="42"/>
      <c r="C57" s="42"/>
    </row>
    <row r="59" spans="2:3" ht="13.5">
      <c r="B59" s="4"/>
      <c r="C59" s="4"/>
    </row>
    <row r="61" spans="2:3" ht="12.75">
      <c r="B61" s="22"/>
      <c r="C61" s="22"/>
    </row>
  </sheetData>
  <sheetProtection/>
  <autoFilter ref="A3:C3"/>
  <mergeCells count="4">
    <mergeCell ref="A1:C1"/>
    <mergeCell ref="A4:C4"/>
    <mergeCell ref="A25:C25"/>
    <mergeCell ref="A37:C37"/>
  </mergeCells>
  <printOptions/>
  <pageMargins left="0.25" right="0.25" top="0.35" bottom="0.32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Елена Станиславовна Куркина</cp:lastModifiedBy>
  <cp:lastPrinted>2024-01-18T09:37:36Z</cp:lastPrinted>
  <dcterms:created xsi:type="dcterms:W3CDTF">2014-01-28T11:01:20Z</dcterms:created>
  <dcterms:modified xsi:type="dcterms:W3CDTF">2024-02-19T05:24:48Z</dcterms:modified>
  <cp:category/>
  <cp:version/>
  <cp:contentType/>
  <cp:contentStatus/>
</cp:coreProperties>
</file>